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i\Amministrazione\BANDI IMMOBILE\PULIZIE\Procedura negoziata 2020\allegati\allegati 2020\"/>
    </mc:Choice>
  </mc:AlternateContent>
  <bookViews>
    <workbookView xWindow="0" yWindow="0" windowWidth="28770" windowHeight="11550"/>
  </bookViews>
  <sheets>
    <sheet name="C1 e C2 - 2021" sheetId="4" r:id="rId1"/>
  </sheets>
  <calcPr calcId="162913"/>
</workbook>
</file>

<file path=xl/calcChain.xml><?xml version="1.0" encoding="utf-8"?>
<calcChain xmlns="http://schemas.openxmlformats.org/spreadsheetml/2006/main">
  <c r="G43" i="4" l="1"/>
  <c r="F51" i="4"/>
  <c r="E51" i="4"/>
  <c r="G30" i="4"/>
  <c r="G15" i="4"/>
  <c r="F23" i="4"/>
  <c r="E23" i="4"/>
  <c r="G58" i="4" l="1"/>
</calcChain>
</file>

<file path=xl/sharedStrings.xml><?xml version="1.0" encoding="utf-8"?>
<sst xmlns="http://schemas.openxmlformats.org/spreadsheetml/2006/main" count="152" uniqueCount="71">
  <si>
    <t>sanificazione e pulizia</t>
  </si>
  <si>
    <t>scopatura e lavaggio pavimenti, spolveratura, vuotatura cestini</t>
    <phoneticPr fontId="3" type="noConversion"/>
  </si>
  <si>
    <t>scopatura e lavaggio pavimenti, spolveratura, vuotatura cestini</t>
    <phoneticPr fontId="3" type="noConversion"/>
  </si>
  <si>
    <t>scopatura pavimenti, vuotatura cestini</t>
    <phoneticPr fontId="3" type="noConversion"/>
  </si>
  <si>
    <t>prezzo intervento al netto dell'IVA(€)</t>
  </si>
  <si>
    <t>prezzo €/h al netto dell'IVA(€)</t>
  </si>
  <si>
    <t>Area ad intervento</t>
  </si>
  <si>
    <t>AREA STABILE A</t>
    <phoneticPr fontId="4" type="noConversion"/>
  </si>
  <si>
    <t>Toilette PT</t>
    <phoneticPr fontId="4" type="noConversion"/>
  </si>
  <si>
    <t>Toilette P1</t>
    <phoneticPr fontId="4" type="noConversion"/>
  </si>
  <si>
    <t>Sala Kuwait con disimpegno</t>
    <phoneticPr fontId="4" type="noConversion"/>
  </si>
  <si>
    <t>Sala mostra con galleria</t>
    <phoneticPr fontId="4" type="noConversion"/>
  </si>
  <si>
    <t>centro documentazione e soppalco</t>
  </si>
  <si>
    <t>Marciapiedi e Camminamenti</t>
    <phoneticPr fontId="4" type="noConversion"/>
  </si>
  <si>
    <t>TOTALE STABILE A</t>
    <phoneticPr fontId="4" type="noConversion"/>
  </si>
  <si>
    <t>Piazza Esterna</t>
    <phoneticPr fontId="4" type="noConversion"/>
  </si>
  <si>
    <t>Piazza Interna e scala estera</t>
    <phoneticPr fontId="4" type="noConversion"/>
  </si>
  <si>
    <t>Negozio e galleria</t>
    <phoneticPr fontId="4" type="noConversion"/>
  </si>
  <si>
    <t>TOTALE STABILE B+C</t>
    <phoneticPr fontId="4" type="noConversion"/>
  </si>
  <si>
    <t>Spazi Accoglienza</t>
    <phoneticPr fontId="4" type="noConversion"/>
  </si>
  <si>
    <t>Toilette Laboratori</t>
    <phoneticPr fontId="4" type="noConversion"/>
  </si>
  <si>
    <t>Piano Terra Laboratori</t>
    <phoneticPr fontId="4" type="noConversion"/>
  </si>
  <si>
    <t>Piano Primo Laboratori</t>
    <phoneticPr fontId="4" type="noConversion"/>
  </si>
  <si>
    <t>Uffici Piano Primo e Terra</t>
    <phoneticPr fontId="4" type="noConversion"/>
  </si>
  <si>
    <t>TOTALE STABILE D+E</t>
    <phoneticPr fontId="4" type="noConversion"/>
  </si>
  <si>
    <t>Lavaggio vetri perimetrali</t>
  </si>
  <si>
    <t>Deragnatura</t>
  </si>
  <si>
    <t>Corpi illuminanti</t>
  </si>
  <si>
    <t xml:space="preserve">Lavaggio vetri perimetrali </t>
  </si>
  <si>
    <t>canone annuale (€)</t>
  </si>
  <si>
    <t>PULIZIA ORDINARIA - C1 - PRESSO IL CENTRO INTERNAZIONALE "L.MALAGUZZI"</t>
  </si>
  <si>
    <t>Sala Consiglio</t>
  </si>
  <si>
    <t>Sala Reggio Emilia Insitutet</t>
  </si>
  <si>
    <t xml:space="preserve">Sala mostra  </t>
  </si>
  <si>
    <t>Toilette Bar</t>
  </si>
  <si>
    <t>n° interventi extra</t>
  </si>
  <si>
    <t>Sala Auditorium plenaria</t>
  </si>
  <si>
    <t>Sala Auditorium metà</t>
  </si>
  <si>
    <t>Toilette Auditorium</t>
  </si>
  <si>
    <t>Spazi Comuni Accoglienza</t>
  </si>
  <si>
    <t>Primo piano Laboratori</t>
  </si>
  <si>
    <t>Piano Terra Laboratori</t>
  </si>
  <si>
    <t>Presidio giorni feriali</t>
  </si>
  <si>
    <t>Presidio giorni festivi</t>
  </si>
  <si>
    <t>100 ore</t>
  </si>
  <si>
    <t>20 ore</t>
  </si>
  <si>
    <t>mq</t>
  </si>
  <si>
    <t>-</t>
  </si>
  <si>
    <t>TOTALE STABILE A EXTRA</t>
  </si>
  <si>
    <t>TOTALE STABILE B+C EXTRA</t>
  </si>
  <si>
    <t>ALLEGATO 4</t>
  </si>
  <si>
    <t>VEDI CAPITOLATO</t>
  </si>
  <si>
    <t>Piazza Interna e scala interna</t>
  </si>
  <si>
    <t>Aree Uffici Villa Liberty</t>
  </si>
  <si>
    <t>quantificare al 50%</t>
  </si>
  <si>
    <t>quantificare al 94%</t>
  </si>
  <si>
    <t>1-C1</t>
  </si>
  <si>
    <t>1-C2</t>
  </si>
  <si>
    <t>prezzo totale interventi al netto dell'IVA(€)</t>
  </si>
  <si>
    <t xml:space="preserve">n° interventi </t>
  </si>
  <si>
    <t>Toilette P1</t>
  </si>
  <si>
    <t>2-C2</t>
  </si>
  <si>
    <t>AREA STABILE B+C</t>
  </si>
  <si>
    <t>AREA STABILE D+E</t>
  </si>
  <si>
    <t>3-C2</t>
  </si>
  <si>
    <t>2-C1</t>
  </si>
  <si>
    <t>3-C1</t>
  </si>
  <si>
    <t>4-C2</t>
  </si>
  <si>
    <t>SOMMA 1-C1 + 2-C1 + 3-C1</t>
  </si>
  <si>
    <t>SOMMA 2-C2 + 2-C2 + 3-C2 + 4C2</t>
  </si>
  <si>
    <t>L'OPERATORE ECONOMICO DOVRA' COMPILARE E QUOTARE ALMENO GLISPAZI EVIDENZIATI IN GIALLI.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</si>
</sst>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&quot;€&quot;\ #,##0.00"/>
    <numFmt numFmtId="167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trike/>
      <sz val="9"/>
      <name val="Arial"/>
      <family val="2"/>
    </font>
    <font>
      <b/>
      <strike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1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Protection="1"/>
    <xf numFmtId="0" fontId="2" fillId="0" borderId="1" xfId="0" applyFont="1" applyFill="1" applyBorder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Protection="1"/>
    <xf numFmtId="166" fontId="8" fillId="3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Protection="1">
      <protection locked="0"/>
    </xf>
    <xf numFmtId="0" fontId="5" fillId="2" borderId="1" xfId="0" applyFont="1" applyFill="1" applyBorder="1" applyAlignment="1" applyProtection="1"/>
    <xf numFmtId="166" fontId="8" fillId="0" borderId="1" xfId="0" applyNumberFormat="1" applyFont="1" applyFill="1" applyBorder="1" applyAlignment="1" applyProtection="1">
      <alignment horizontal="right"/>
      <protection locked="0"/>
    </xf>
    <xf numFmtId="167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Protection="1"/>
    <xf numFmtId="0" fontId="6" fillId="0" borderId="1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/>
    <xf numFmtId="0" fontId="10" fillId="0" borderId="1" xfId="0" applyFont="1" applyFill="1" applyBorder="1" applyProtection="1"/>
    <xf numFmtId="0" fontId="11" fillId="0" borderId="1" xfId="0" applyFont="1" applyFill="1" applyBorder="1" applyAlignment="1" applyProtection="1">
      <alignment horizontal="right"/>
      <protection locked="0"/>
    </xf>
    <xf numFmtId="166" fontId="10" fillId="0" borderId="1" xfId="2" applyNumberFormat="1" applyFont="1" applyBorder="1" applyAlignment="1" applyProtection="1">
      <alignment horizontal="right"/>
      <protection locked="0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Protection="1"/>
    <xf numFmtId="0" fontId="6" fillId="0" borderId="0" xfId="0" applyFont="1" applyFill="1" applyBorder="1" applyProtection="1">
      <protection locked="0"/>
    </xf>
    <xf numFmtId="0" fontId="13" fillId="0" borderId="1" xfId="0" applyFont="1" applyFill="1" applyBorder="1" applyProtection="1"/>
    <xf numFmtId="0" fontId="8" fillId="0" borderId="2" xfId="0" applyFont="1" applyFill="1" applyBorder="1" applyProtection="1"/>
    <xf numFmtId="44" fontId="2" fillId="0" borderId="1" xfId="3" applyFont="1" applyFill="1" applyBorder="1" applyProtection="1"/>
    <xf numFmtId="44" fontId="2" fillId="3" borderId="1" xfId="3" applyFont="1" applyFill="1" applyBorder="1" applyProtection="1"/>
    <xf numFmtId="44" fontId="8" fillId="3" borderId="1" xfId="0" applyNumberFormat="1" applyFont="1" applyFill="1" applyBorder="1" applyProtection="1"/>
    <xf numFmtId="0" fontId="5" fillId="2" borderId="1" xfId="0" applyFont="1" applyFill="1" applyBorder="1" applyAlignment="1" applyProtection="1">
      <alignment vertical="center"/>
    </xf>
    <xf numFmtId="44" fontId="8" fillId="0" borderId="1" xfId="3" applyFont="1" applyFill="1" applyBorder="1" applyProtection="1"/>
    <xf numFmtId="0" fontId="14" fillId="0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2" fillId="5" borderId="5" xfId="0" applyNumberFormat="1" applyFont="1" applyFill="1" applyBorder="1" applyAlignment="1" applyProtection="1">
      <alignment horizontal="center"/>
      <protection locked="0"/>
    </xf>
    <xf numFmtId="166" fontId="2" fillId="5" borderId="6" xfId="0" applyNumberFormat="1" applyFont="1" applyFill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/>
    </xf>
    <xf numFmtId="0" fontId="2" fillId="5" borderId="12" xfId="0" applyFont="1" applyFill="1" applyBorder="1" applyAlignment="1" applyProtection="1">
      <alignment horizontal="center"/>
    </xf>
    <xf numFmtId="166" fontId="2" fillId="5" borderId="5" xfId="2" applyNumberFormat="1" applyFont="1" applyFill="1" applyBorder="1" applyAlignment="1" applyProtection="1">
      <alignment horizontal="center"/>
      <protection locked="0"/>
    </xf>
    <xf numFmtId="166" fontId="2" fillId="5" borderId="6" xfId="2" applyNumberFormat="1" applyFont="1" applyFill="1" applyBorder="1" applyAlignment="1" applyProtection="1">
      <alignment horizontal="center"/>
      <protection locked="0"/>
    </xf>
    <xf numFmtId="166" fontId="2" fillId="5" borderId="2" xfId="2" applyNumberFormat="1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right"/>
    </xf>
    <xf numFmtId="0" fontId="8" fillId="0" borderId="4" xfId="0" applyFont="1" applyFill="1" applyBorder="1" applyAlignment="1" applyProtection="1">
      <alignment horizontal="right"/>
    </xf>
  </cellXfs>
  <cellStyles count="4">
    <cellStyle name="Euro" xfId="1"/>
    <cellStyle name="Migliaia" xfId="2" builtinId="3"/>
    <cellStyle name="Normale" xfId="0" builtinId="0"/>
    <cellStyle name="Valuta" xfId="3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topLeftCell="A54" workbookViewId="0">
      <selection activeCell="G77" sqref="G77"/>
    </sheetView>
  </sheetViews>
  <sheetFormatPr defaultColWidth="49.28515625" defaultRowHeight="12.75" x14ac:dyDescent="0.2"/>
  <cols>
    <col min="1" max="1" width="25.42578125" style="1" bestFit="1" customWidth="1"/>
    <col min="2" max="2" width="3.7109375" style="1" bestFit="1" customWidth="1"/>
    <col min="3" max="3" width="45.42578125" style="1" bestFit="1" customWidth="1"/>
    <col min="4" max="4" width="14.42578125" style="1" bestFit="1" customWidth="1"/>
    <col min="5" max="6" width="13.85546875" style="1" bestFit="1" customWidth="1"/>
    <col min="7" max="7" width="22.42578125" style="5" bestFit="1" customWidth="1"/>
    <col min="8" max="8" width="28.7109375" style="4" bestFit="1" customWidth="1"/>
    <col min="9" max="16384" width="49.28515625" style="4"/>
  </cols>
  <sheetData>
    <row r="1" spans="1:8" x14ac:dyDescent="0.2">
      <c r="A1" s="31" t="s">
        <v>50</v>
      </c>
      <c r="B1" s="31"/>
      <c r="C1" s="31"/>
      <c r="D1" s="31"/>
      <c r="E1" s="31"/>
      <c r="F1" s="31"/>
      <c r="G1" s="32"/>
    </row>
    <row r="2" spans="1:8" x14ac:dyDescent="0.2">
      <c r="A2" s="30" t="s">
        <v>30</v>
      </c>
      <c r="B2" s="30"/>
      <c r="C2" s="30"/>
      <c r="D2" s="30"/>
      <c r="E2" s="30"/>
      <c r="F2" s="30"/>
      <c r="G2" s="30"/>
    </row>
    <row r="3" spans="1:8" x14ac:dyDescent="0.2">
      <c r="A3" s="30"/>
      <c r="B3" s="30"/>
      <c r="C3" s="30"/>
      <c r="D3" s="30"/>
      <c r="E3" s="30"/>
      <c r="F3" s="30"/>
      <c r="G3" s="30"/>
    </row>
    <row r="4" spans="1:8" x14ac:dyDescent="0.2">
      <c r="A4" s="3" t="s">
        <v>6</v>
      </c>
      <c r="B4" s="3"/>
      <c r="C4" s="3"/>
      <c r="D4" s="3"/>
      <c r="E4" s="3"/>
      <c r="F4" s="3"/>
      <c r="G4" s="3"/>
    </row>
    <row r="5" spans="1:8" x14ac:dyDescent="0.2">
      <c r="A5" s="9" t="s">
        <v>7</v>
      </c>
      <c r="B5" s="9" t="s">
        <v>46</v>
      </c>
      <c r="C5" s="9"/>
      <c r="D5" s="9" t="s">
        <v>59</v>
      </c>
      <c r="E5" s="9"/>
      <c r="F5" s="9"/>
      <c r="G5" s="9" t="s">
        <v>29</v>
      </c>
    </row>
    <row r="6" spans="1:8" x14ac:dyDescent="0.2">
      <c r="A6" s="2" t="s">
        <v>8</v>
      </c>
      <c r="B6" s="2">
        <v>53</v>
      </c>
      <c r="C6" s="2" t="s">
        <v>51</v>
      </c>
      <c r="D6" s="2" t="s">
        <v>51</v>
      </c>
      <c r="E6" s="36"/>
      <c r="F6" s="37"/>
      <c r="G6" s="25">
        <v>0</v>
      </c>
    </row>
    <row r="7" spans="1:8" x14ac:dyDescent="0.2">
      <c r="A7" s="2" t="s">
        <v>60</v>
      </c>
      <c r="B7" s="2">
        <v>48</v>
      </c>
      <c r="C7" s="2" t="s">
        <v>51</v>
      </c>
      <c r="D7" s="2" t="s">
        <v>51</v>
      </c>
      <c r="E7" s="38"/>
      <c r="F7" s="39"/>
      <c r="G7" s="25">
        <v>0</v>
      </c>
      <c r="H7" s="20" t="s">
        <v>54</v>
      </c>
    </row>
    <row r="8" spans="1:8" x14ac:dyDescent="0.2">
      <c r="A8" s="2" t="s">
        <v>53</v>
      </c>
      <c r="B8" s="2">
        <v>668</v>
      </c>
      <c r="C8" s="2" t="s">
        <v>51</v>
      </c>
      <c r="D8" s="2" t="s">
        <v>51</v>
      </c>
      <c r="E8" s="38"/>
      <c r="F8" s="39"/>
      <c r="G8" s="25">
        <v>0</v>
      </c>
      <c r="H8" s="20" t="s">
        <v>54</v>
      </c>
    </row>
    <row r="9" spans="1:8" x14ac:dyDescent="0.2">
      <c r="A9" s="2" t="s">
        <v>10</v>
      </c>
      <c r="B9" s="2">
        <v>102</v>
      </c>
      <c r="C9" s="2" t="s">
        <v>51</v>
      </c>
      <c r="D9" s="2" t="s">
        <v>51</v>
      </c>
      <c r="E9" s="38"/>
      <c r="F9" s="39"/>
      <c r="G9" s="25">
        <v>0</v>
      </c>
    </row>
    <row r="10" spans="1:8" x14ac:dyDescent="0.2">
      <c r="A10" s="2" t="s">
        <v>11</v>
      </c>
      <c r="B10" s="2">
        <v>696</v>
      </c>
      <c r="C10" s="2" t="s">
        <v>51</v>
      </c>
      <c r="D10" s="2" t="s">
        <v>51</v>
      </c>
      <c r="E10" s="38"/>
      <c r="F10" s="39"/>
      <c r="G10" s="25">
        <v>0</v>
      </c>
    </row>
    <row r="11" spans="1:8" x14ac:dyDescent="0.2">
      <c r="A11" s="2" t="s">
        <v>12</v>
      </c>
      <c r="B11" s="2">
        <v>210</v>
      </c>
      <c r="C11" s="2" t="s">
        <v>51</v>
      </c>
      <c r="D11" s="2" t="s">
        <v>51</v>
      </c>
      <c r="E11" s="38"/>
      <c r="F11" s="39"/>
      <c r="G11" s="25">
        <v>0</v>
      </c>
    </row>
    <row r="12" spans="1:8" x14ac:dyDescent="0.2">
      <c r="A12" s="2" t="s">
        <v>25</v>
      </c>
      <c r="B12" s="13" t="s">
        <v>47</v>
      </c>
      <c r="C12" s="2" t="s">
        <v>51</v>
      </c>
      <c r="D12" s="2" t="s">
        <v>51</v>
      </c>
      <c r="E12" s="38"/>
      <c r="F12" s="39"/>
      <c r="G12" s="25">
        <v>0</v>
      </c>
      <c r="H12" s="20" t="s">
        <v>55</v>
      </c>
    </row>
    <row r="13" spans="1:8" x14ac:dyDescent="0.2">
      <c r="A13" s="2" t="s">
        <v>26</v>
      </c>
      <c r="B13" s="13" t="s">
        <v>47</v>
      </c>
      <c r="C13" s="2" t="s">
        <v>51</v>
      </c>
      <c r="D13" s="2" t="s">
        <v>51</v>
      </c>
      <c r="E13" s="38"/>
      <c r="F13" s="39"/>
      <c r="G13" s="25">
        <v>0</v>
      </c>
      <c r="H13" s="20" t="s">
        <v>55</v>
      </c>
    </row>
    <row r="14" spans="1:8" x14ac:dyDescent="0.2">
      <c r="A14" s="2" t="s">
        <v>27</v>
      </c>
      <c r="B14" s="13" t="s">
        <v>47</v>
      </c>
      <c r="C14" s="2" t="s">
        <v>51</v>
      </c>
      <c r="D14" s="2" t="s">
        <v>51</v>
      </c>
      <c r="E14" s="40"/>
      <c r="F14" s="41"/>
      <c r="G14" s="25">
        <v>0</v>
      </c>
      <c r="H14" s="20" t="s">
        <v>55</v>
      </c>
    </row>
    <row r="15" spans="1:8" x14ac:dyDescent="0.2">
      <c r="A15" s="6"/>
      <c r="B15" s="2"/>
      <c r="C15" s="2"/>
      <c r="D15" s="2"/>
      <c r="E15" s="45" t="s">
        <v>14</v>
      </c>
      <c r="F15" s="46"/>
      <c r="G15" s="7">
        <f>SUM(G6:G14)</f>
        <v>0</v>
      </c>
      <c r="H15" s="21" t="s">
        <v>56</v>
      </c>
    </row>
    <row r="16" spans="1:8" ht="51" x14ac:dyDescent="0.2">
      <c r="A16" s="2"/>
      <c r="B16" s="13"/>
      <c r="C16" s="13"/>
      <c r="D16" s="27" t="s">
        <v>35</v>
      </c>
      <c r="E16" s="19" t="s">
        <v>4</v>
      </c>
      <c r="F16" s="19" t="s">
        <v>58</v>
      </c>
      <c r="G16" s="33"/>
    </row>
    <row r="17" spans="1:8" x14ac:dyDescent="0.2">
      <c r="A17" s="2" t="s">
        <v>8</v>
      </c>
      <c r="B17" s="22">
        <v>53</v>
      </c>
      <c r="C17" s="2" t="s">
        <v>0</v>
      </c>
      <c r="D17" s="2">
        <v>170</v>
      </c>
      <c r="E17" s="24">
        <v>0</v>
      </c>
      <c r="F17" s="25">
        <v>0</v>
      </c>
      <c r="G17" s="34"/>
    </row>
    <row r="18" spans="1:8" x14ac:dyDescent="0.2">
      <c r="A18" s="2" t="s">
        <v>9</v>
      </c>
      <c r="B18" s="22">
        <v>48</v>
      </c>
      <c r="C18" s="2" t="s">
        <v>0</v>
      </c>
      <c r="D18" s="2">
        <v>5</v>
      </c>
      <c r="E18" s="24">
        <v>0</v>
      </c>
      <c r="F18" s="25">
        <v>0</v>
      </c>
      <c r="G18" s="34"/>
    </row>
    <row r="19" spans="1:8" x14ac:dyDescent="0.2">
      <c r="A19" s="2" t="s">
        <v>31</v>
      </c>
      <c r="B19" s="22">
        <v>45</v>
      </c>
      <c r="C19" s="2" t="s">
        <v>2</v>
      </c>
      <c r="D19" s="2">
        <v>5</v>
      </c>
      <c r="E19" s="24">
        <v>0</v>
      </c>
      <c r="F19" s="25">
        <v>0</v>
      </c>
      <c r="G19" s="34"/>
    </row>
    <row r="20" spans="1:8" x14ac:dyDescent="0.2">
      <c r="A20" s="2" t="s">
        <v>32</v>
      </c>
      <c r="B20" s="22">
        <v>30</v>
      </c>
      <c r="C20" s="2" t="s">
        <v>1</v>
      </c>
      <c r="D20" s="2">
        <v>5</v>
      </c>
      <c r="E20" s="24">
        <v>0</v>
      </c>
      <c r="F20" s="25">
        <v>0</v>
      </c>
      <c r="G20" s="34"/>
    </row>
    <row r="21" spans="1:8" x14ac:dyDescent="0.2">
      <c r="A21" s="2" t="s">
        <v>33</v>
      </c>
      <c r="B21" s="22">
        <v>696</v>
      </c>
      <c r="C21" s="2" t="s">
        <v>3</v>
      </c>
      <c r="D21" s="2">
        <v>40</v>
      </c>
      <c r="E21" s="24">
        <v>0</v>
      </c>
      <c r="F21" s="25">
        <v>0</v>
      </c>
      <c r="G21" s="34"/>
    </row>
    <row r="22" spans="1:8" x14ac:dyDescent="0.2">
      <c r="A22" s="2" t="s">
        <v>10</v>
      </c>
      <c r="B22" s="22">
        <v>102</v>
      </c>
      <c r="C22" s="2" t="s">
        <v>1</v>
      </c>
      <c r="D22" s="2">
        <v>140</v>
      </c>
      <c r="E22" s="24">
        <v>0</v>
      </c>
      <c r="F22" s="25">
        <v>0</v>
      </c>
      <c r="G22" s="35"/>
    </row>
    <row r="23" spans="1:8" x14ac:dyDescent="0.2">
      <c r="A23" s="6"/>
      <c r="B23" s="6"/>
      <c r="C23" s="6"/>
      <c r="D23" s="6"/>
      <c r="E23" s="24">
        <f>SUM(E17:E22)</f>
        <v>0</v>
      </c>
      <c r="F23" s="26">
        <f>SUM(F17:F22)</f>
        <v>0</v>
      </c>
      <c r="G23" s="6" t="s">
        <v>48</v>
      </c>
      <c r="H23" s="29" t="s">
        <v>57</v>
      </c>
    </row>
    <row r="24" spans="1:8" x14ac:dyDescent="0.2">
      <c r="A24" s="9" t="s">
        <v>62</v>
      </c>
      <c r="B24" s="9" t="s">
        <v>46</v>
      </c>
      <c r="C24" s="9"/>
      <c r="D24" s="9" t="s">
        <v>59</v>
      </c>
      <c r="E24" s="9"/>
      <c r="F24" s="9"/>
      <c r="G24" s="9" t="s">
        <v>29</v>
      </c>
    </row>
    <row r="25" spans="1:8" x14ac:dyDescent="0.2">
      <c r="A25" s="2" t="s">
        <v>15</v>
      </c>
      <c r="B25" s="2">
        <v>238</v>
      </c>
      <c r="C25" s="2" t="s">
        <v>51</v>
      </c>
      <c r="D25" s="2" t="s">
        <v>51</v>
      </c>
      <c r="E25" s="36"/>
      <c r="F25" s="37"/>
      <c r="G25" s="25">
        <v>0</v>
      </c>
    </row>
    <row r="26" spans="1:8" x14ac:dyDescent="0.2">
      <c r="A26" s="2" t="s">
        <v>16</v>
      </c>
      <c r="B26" s="2">
        <v>827</v>
      </c>
      <c r="C26" s="2" t="s">
        <v>51</v>
      </c>
      <c r="D26" s="2" t="s">
        <v>51</v>
      </c>
      <c r="E26" s="38"/>
      <c r="F26" s="39"/>
      <c r="G26" s="25">
        <v>0</v>
      </c>
    </row>
    <row r="27" spans="1:8" x14ac:dyDescent="0.2">
      <c r="A27" s="2" t="s">
        <v>17</v>
      </c>
      <c r="B27" s="2">
        <v>212</v>
      </c>
      <c r="C27" s="2" t="s">
        <v>51</v>
      </c>
      <c r="D27" s="2" t="s">
        <v>51</v>
      </c>
      <c r="E27" s="38"/>
      <c r="F27" s="39"/>
      <c r="G27" s="25">
        <v>0</v>
      </c>
    </row>
    <row r="28" spans="1:8" x14ac:dyDescent="0.2">
      <c r="A28" s="2" t="s">
        <v>13</v>
      </c>
      <c r="B28" s="13" t="s">
        <v>47</v>
      </c>
      <c r="C28" s="2" t="s">
        <v>51</v>
      </c>
      <c r="D28" s="2" t="s">
        <v>51</v>
      </c>
      <c r="E28" s="38"/>
      <c r="F28" s="39"/>
      <c r="G28" s="25">
        <v>0</v>
      </c>
    </row>
    <row r="29" spans="1:8" x14ac:dyDescent="0.2">
      <c r="A29" s="2" t="s">
        <v>34</v>
      </c>
      <c r="B29" s="2">
        <v>98</v>
      </c>
      <c r="C29" s="2"/>
      <c r="D29" s="2" t="s">
        <v>51</v>
      </c>
      <c r="E29" s="40"/>
      <c r="F29" s="41"/>
      <c r="G29" s="25">
        <v>0</v>
      </c>
    </row>
    <row r="30" spans="1:8" x14ac:dyDescent="0.2">
      <c r="A30" s="6"/>
      <c r="B30" s="16"/>
      <c r="C30" s="16"/>
      <c r="D30" s="15"/>
      <c r="E30" s="45" t="s">
        <v>18</v>
      </c>
      <c r="F30" s="46"/>
      <c r="G30" s="7">
        <f>SUM(G25:G29)</f>
        <v>0</v>
      </c>
      <c r="H30" s="21" t="s">
        <v>65</v>
      </c>
    </row>
    <row r="31" spans="1:8" ht="51" x14ac:dyDescent="0.2">
      <c r="A31" s="2"/>
      <c r="B31" s="16"/>
      <c r="C31" s="16"/>
      <c r="D31" s="15"/>
      <c r="E31" s="19" t="s">
        <v>4</v>
      </c>
      <c r="F31" s="19" t="s">
        <v>58</v>
      </c>
      <c r="G31" s="17"/>
    </row>
    <row r="32" spans="1:8" x14ac:dyDescent="0.2">
      <c r="A32" s="2" t="s">
        <v>52</v>
      </c>
      <c r="B32" s="2">
        <v>238</v>
      </c>
      <c r="C32" s="2" t="s">
        <v>1</v>
      </c>
      <c r="D32" s="2">
        <v>105</v>
      </c>
      <c r="E32" s="24">
        <v>0</v>
      </c>
      <c r="F32" s="25">
        <v>0</v>
      </c>
      <c r="G32" s="6" t="s">
        <v>49</v>
      </c>
      <c r="H32" s="29" t="s">
        <v>61</v>
      </c>
    </row>
    <row r="33" spans="1:8" x14ac:dyDescent="0.2">
      <c r="A33" s="9" t="s">
        <v>63</v>
      </c>
      <c r="B33" s="9" t="s">
        <v>46</v>
      </c>
      <c r="C33" s="9"/>
      <c r="D33" s="9" t="s">
        <v>59</v>
      </c>
      <c r="E33" s="9"/>
      <c r="F33" s="9"/>
      <c r="G33" s="9" t="s">
        <v>29</v>
      </c>
    </row>
    <row r="34" spans="1:8" x14ac:dyDescent="0.2">
      <c r="A34" s="2" t="s">
        <v>19</v>
      </c>
      <c r="B34" s="2">
        <v>745</v>
      </c>
      <c r="C34" s="2" t="s">
        <v>51</v>
      </c>
      <c r="D34" s="2" t="s">
        <v>51</v>
      </c>
      <c r="E34" s="36"/>
      <c r="F34" s="37"/>
      <c r="G34" s="25">
        <v>0</v>
      </c>
    </row>
    <row r="35" spans="1:8" x14ac:dyDescent="0.2">
      <c r="A35" s="2" t="s">
        <v>20</v>
      </c>
      <c r="B35" s="2">
        <v>98</v>
      </c>
      <c r="C35" s="2" t="s">
        <v>51</v>
      </c>
      <c r="D35" s="2" t="s">
        <v>51</v>
      </c>
      <c r="E35" s="38"/>
      <c r="F35" s="39"/>
      <c r="G35" s="25">
        <v>0</v>
      </c>
    </row>
    <row r="36" spans="1:8" x14ac:dyDescent="0.2">
      <c r="A36" s="2" t="s">
        <v>21</v>
      </c>
      <c r="B36" s="2">
        <v>850</v>
      </c>
      <c r="C36" s="2" t="s">
        <v>51</v>
      </c>
      <c r="D36" s="2" t="s">
        <v>51</v>
      </c>
      <c r="E36" s="38"/>
      <c r="F36" s="39"/>
      <c r="G36" s="25">
        <v>0</v>
      </c>
    </row>
    <row r="37" spans="1:8" x14ac:dyDescent="0.2">
      <c r="A37" s="2" t="s">
        <v>22</v>
      </c>
      <c r="B37" s="2">
        <v>628</v>
      </c>
      <c r="C37" s="2" t="s">
        <v>51</v>
      </c>
      <c r="D37" s="2" t="s">
        <v>51</v>
      </c>
      <c r="E37" s="38"/>
      <c r="F37" s="39"/>
      <c r="G37" s="25">
        <v>0</v>
      </c>
    </row>
    <row r="38" spans="1:8" x14ac:dyDescent="0.2">
      <c r="A38" s="2" t="s">
        <v>23</v>
      </c>
      <c r="B38" s="2">
        <v>285</v>
      </c>
      <c r="C38" s="2" t="s">
        <v>51</v>
      </c>
      <c r="D38" s="2" t="s">
        <v>51</v>
      </c>
      <c r="E38" s="38"/>
      <c r="F38" s="39"/>
      <c r="G38" s="25">
        <v>0</v>
      </c>
    </row>
    <row r="39" spans="1:8" x14ac:dyDescent="0.2">
      <c r="A39" s="8" t="s">
        <v>13</v>
      </c>
      <c r="B39" s="13" t="s">
        <v>47</v>
      </c>
      <c r="C39" s="2" t="s">
        <v>51</v>
      </c>
      <c r="D39" s="2" t="s">
        <v>51</v>
      </c>
      <c r="E39" s="38"/>
      <c r="F39" s="39"/>
      <c r="G39" s="25">
        <v>0</v>
      </c>
    </row>
    <row r="40" spans="1:8" x14ac:dyDescent="0.2">
      <c r="A40" s="2" t="s">
        <v>28</v>
      </c>
      <c r="B40" s="13" t="s">
        <v>47</v>
      </c>
      <c r="C40" s="2" t="s">
        <v>51</v>
      </c>
      <c r="D40" s="2" t="s">
        <v>51</v>
      </c>
      <c r="E40" s="38"/>
      <c r="F40" s="39"/>
      <c r="G40" s="25">
        <v>0</v>
      </c>
    </row>
    <row r="41" spans="1:8" x14ac:dyDescent="0.2">
      <c r="A41" s="2" t="s">
        <v>26</v>
      </c>
      <c r="B41" s="13" t="s">
        <v>47</v>
      </c>
      <c r="C41" s="2" t="s">
        <v>51</v>
      </c>
      <c r="D41" s="2" t="s">
        <v>51</v>
      </c>
      <c r="E41" s="38"/>
      <c r="F41" s="39"/>
      <c r="G41" s="25">
        <v>0</v>
      </c>
    </row>
    <row r="42" spans="1:8" x14ac:dyDescent="0.2">
      <c r="A42" s="2" t="s">
        <v>27</v>
      </c>
      <c r="B42" s="13" t="s">
        <v>47</v>
      </c>
      <c r="C42" s="2" t="s">
        <v>51</v>
      </c>
      <c r="D42" s="2" t="s">
        <v>51</v>
      </c>
      <c r="E42" s="40"/>
      <c r="F42" s="41"/>
      <c r="G42" s="25">
        <v>0</v>
      </c>
    </row>
    <row r="43" spans="1:8" x14ac:dyDescent="0.2">
      <c r="A43" s="6" t="s">
        <v>24</v>
      </c>
      <c r="B43" s="13"/>
      <c r="C43" s="13"/>
      <c r="D43" s="2"/>
      <c r="E43" s="45" t="s">
        <v>24</v>
      </c>
      <c r="F43" s="46"/>
      <c r="G43" s="7">
        <f>SUM(G34:G42)</f>
        <v>0</v>
      </c>
      <c r="H43" s="21" t="s">
        <v>66</v>
      </c>
    </row>
    <row r="44" spans="1:8" ht="51" x14ac:dyDescent="0.2">
      <c r="A44" s="2"/>
      <c r="B44" s="13"/>
      <c r="C44" s="13"/>
      <c r="D44" s="2"/>
      <c r="E44" s="19" t="s">
        <v>4</v>
      </c>
      <c r="F44" s="19" t="s">
        <v>58</v>
      </c>
      <c r="G44" s="42"/>
    </row>
    <row r="45" spans="1:8" x14ac:dyDescent="0.2">
      <c r="A45" s="22" t="s">
        <v>36</v>
      </c>
      <c r="B45" s="22">
        <v>440</v>
      </c>
      <c r="C45" s="22" t="s">
        <v>1</v>
      </c>
      <c r="D45" s="22">
        <v>95</v>
      </c>
      <c r="E45" s="24">
        <v>0</v>
      </c>
      <c r="F45" s="25">
        <v>0</v>
      </c>
      <c r="G45" s="43"/>
    </row>
    <row r="46" spans="1:8" x14ac:dyDescent="0.2">
      <c r="A46" s="22" t="s">
        <v>37</v>
      </c>
      <c r="B46" s="22">
        <v>220</v>
      </c>
      <c r="C46" s="22" t="s">
        <v>1</v>
      </c>
      <c r="D46" s="22">
        <v>55</v>
      </c>
      <c r="E46" s="24">
        <v>0</v>
      </c>
      <c r="F46" s="25">
        <v>0</v>
      </c>
      <c r="G46" s="43"/>
    </row>
    <row r="47" spans="1:8" x14ac:dyDescent="0.2">
      <c r="A47" s="22" t="s">
        <v>38</v>
      </c>
      <c r="B47" s="22">
        <v>23</v>
      </c>
      <c r="C47" s="22" t="s">
        <v>0</v>
      </c>
      <c r="D47" s="22">
        <v>220</v>
      </c>
      <c r="E47" s="24">
        <v>0</v>
      </c>
      <c r="F47" s="25">
        <v>0</v>
      </c>
      <c r="G47" s="43"/>
    </row>
    <row r="48" spans="1:8" x14ac:dyDescent="0.2">
      <c r="A48" s="22" t="s">
        <v>39</v>
      </c>
      <c r="B48" s="22">
        <v>745</v>
      </c>
      <c r="C48" s="22" t="s">
        <v>1</v>
      </c>
      <c r="D48" s="22">
        <v>110</v>
      </c>
      <c r="E48" s="24">
        <v>0</v>
      </c>
      <c r="F48" s="25">
        <v>0</v>
      </c>
      <c r="G48" s="43"/>
    </row>
    <row r="49" spans="1:8" x14ac:dyDescent="0.2">
      <c r="A49" s="22" t="s">
        <v>40</v>
      </c>
      <c r="B49" s="22">
        <v>628</v>
      </c>
      <c r="C49" s="22" t="s">
        <v>1</v>
      </c>
      <c r="D49" s="22">
        <v>65</v>
      </c>
      <c r="E49" s="24">
        <v>0</v>
      </c>
      <c r="F49" s="25">
        <v>0</v>
      </c>
      <c r="G49" s="43"/>
    </row>
    <row r="50" spans="1:8" x14ac:dyDescent="0.2">
      <c r="A50" s="22" t="s">
        <v>41</v>
      </c>
      <c r="B50" s="22">
        <v>850</v>
      </c>
      <c r="C50" s="22" t="s">
        <v>1</v>
      </c>
      <c r="D50" s="22">
        <v>10</v>
      </c>
      <c r="E50" s="24">
        <v>0</v>
      </c>
      <c r="F50" s="25">
        <v>0</v>
      </c>
      <c r="G50" s="44"/>
    </row>
    <row r="51" spans="1:8" x14ac:dyDescent="0.2">
      <c r="A51" s="6"/>
      <c r="B51" s="6"/>
      <c r="C51" s="6"/>
      <c r="D51" s="6"/>
      <c r="E51" s="28">
        <f>SUM(E45:E50)</f>
        <v>0</v>
      </c>
      <c r="F51" s="26">
        <f>SUM(F45:F50)</f>
        <v>0</v>
      </c>
      <c r="G51" s="6" t="s">
        <v>24</v>
      </c>
      <c r="H51" s="29" t="s">
        <v>64</v>
      </c>
    </row>
    <row r="52" spans="1:8" ht="51" x14ac:dyDescent="0.2">
      <c r="A52" s="6"/>
      <c r="B52" s="6"/>
      <c r="C52" s="6"/>
      <c r="D52" s="6"/>
      <c r="E52" s="19" t="s">
        <v>5</v>
      </c>
      <c r="F52" s="19" t="s">
        <v>58</v>
      </c>
      <c r="G52" s="10"/>
    </row>
    <row r="53" spans="1:8" x14ac:dyDescent="0.2">
      <c r="A53" s="23" t="s">
        <v>42</v>
      </c>
      <c r="B53" s="23"/>
      <c r="C53" s="23"/>
      <c r="D53" s="23" t="s">
        <v>44</v>
      </c>
      <c r="E53" s="23"/>
      <c r="F53" s="23"/>
      <c r="G53" s="10"/>
    </row>
    <row r="54" spans="1:8" x14ac:dyDescent="0.2">
      <c r="A54" s="6" t="s">
        <v>43</v>
      </c>
      <c r="B54" s="6"/>
      <c r="C54" s="6"/>
      <c r="D54" s="6" t="s">
        <v>45</v>
      </c>
      <c r="E54" s="6"/>
      <c r="F54" s="6"/>
      <c r="G54" s="10"/>
    </row>
    <row r="55" spans="1:8" x14ac:dyDescent="0.2">
      <c r="A55" s="8"/>
      <c r="B55" s="8"/>
      <c r="C55" s="8"/>
      <c r="D55" s="6"/>
      <c r="E55" s="6"/>
      <c r="F55" s="6"/>
      <c r="G55" s="7"/>
      <c r="H55" s="29" t="s">
        <v>67</v>
      </c>
    </row>
    <row r="58" spans="1:8" x14ac:dyDescent="0.2">
      <c r="B58" s="12"/>
      <c r="C58" s="12"/>
      <c r="G58" s="7">
        <f>G15+G30+G43</f>
        <v>0</v>
      </c>
      <c r="H58" s="21" t="s">
        <v>68</v>
      </c>
    </row>
    <row r="59" spans="1:8" x14ac:dyDescent="0.2">
      <c r="G59" s="7">
        <v>0</v>
      </c>
      <c r="H59" s="21" t="s">
        <v>69</v>
      </c>
    </row>
    <row r="60" spans="1:8" x14ac:dyDescent="0.2">
      <c r="A60" s="1" t="s">
        <v>70</v>
      </c>
      <c r="B60" s="14"/>
      <c r="C60" s="14"/>
      <c r="D60" s="14"/>
      <c r="E60" s="14"/>
      <c r="F60" s="14"/>
    </row>
    <row r="61" spans="1:8" x14ac:dyDescent="0.2">
      <c r="B61" s="14"/>
      <c r="C61" s="14"/>
      <c r="D61" s="14"/>
      <c r="E61" s="14"/>
      <c r="F61" s="14"/>
      <c r="G61" s="18"/>
    </row>
    <row r="62" spans="1:8" x14ac:dyDescent="0.2">
      <c r="B62" s="14"/>
      <c r="C62" s="14"/>
      <c r="D62" s="14"/>
      <c r="E62" s="14"/>
      <c r="F62" s="14"/>
      <c r="G62" s="11"/>
    </row>
    <row r="63" spans="1:8" x14ac:dyDescent="0.2">
      <c r="B63" s="14"/>
      <c r="C63" s="14"/>
      <c r="D63" s="14"/>
      <c r="E63" s="14"/>
      <c r="F63" s="14"/>
    </row>
    <row r="64" spans="1:8" x14ac:dyDescent="0.2">
      <c r="A64" s="14"/>
      <c r="B64" s="14"/>
      <c r="C64" s="14"/>
      <c r="D64" s="14"/>
      <c r="E64" s="14"/>
      <c r="F64" s="14"/>
      <c r="G64" s="11"/>
    </row>
    <row r="65" spans="1:7" x14ac:dyDescent="0.2">
      <c r="A65" s="14"/>
      <c r="B65" s="14"/>
      <c r="C65" s="14"/>
      <c r="D65" s="14"/>
      <c r="E65" s="14"/>
      <c r="F65" s="14"/>
    </row>
    <row r="66" spans="1:7" x14ac:dyDescent="0.2">
      <c r="A66" s="14"/>
      <c r="B66" s="14"/>
      <c r="C66" s="14"/>
      <c r="D66" s="14"/>
      <c r="E66" s="14"/>
      <c r="F66" s="14"/>
    </row>
    <row r="67" spans="1:7" x14ac:dyDescent="0.2">
      <c r="A67" s="14"/>
      <c r="B67" s="14"/>
      <c r="C67" s="14"/>
      <c r="D67" s="14"/>
      <c r="E67" s="14"/>
      <c r="F67" s="14"/>
    </row>
    <row r="68" spans="1:7" x14ac:dyDescent="0.2">
      <c r="A68" s="14"/>
      <c r="B68" s="14"/>
      <c r="C68" s="14"/>
      <c r="D68" s="14"/>
      <c r="E68" s="14"/>
      <c r="F68" s="14"/>
    </row>
    <row r="69" spans="1:7" x14ac:dyDescent="0.2">
      <c r="A69" s="14"/>
      <c r="B69" s="14"/>
      <c r="C69" s="14"/>
      <c r="D69" s="14"/>
      <c r="E69" s="14"/>
      <c r="F69" s="14"/>
    </row>
    <row r="71" spans="1:7" x14ac:dyDescent="0.2">
      <c r="G71" s="11"/>
    </row>
    <row r="73" spans="1:7" x14ac:dyDescent="0.2">
      <c r="G73" s="11"/>
    </row>
    <row r="75" spans="1:7" x14ac:dyDescent="0.2">
      <c r="G75" s="11"/>
    </row>
    <row r="77" spans="1:7" x14ac:dyDescent="0.2">
      <c r="G77" s="11"/>
    </row>
  </sheetData>
  <mergeCells count="10">
    <mergeCell ref="A2:G3"/>
    <mergeCell ref="A1:G1"/>
    <mergeCell ref="G16:G22"/>
    <mergeCell ref="E6:F14"/>
    <mergeCell ref="G44:G50"/>
    <mergeCell ref="E34:F42"/>
    <mergeCell ref="E25:F29"/>
    <mergeCell ref="E15:F15"/>
    <mergeCell ref="E30:F30"/>
    <mergeCell ref="E43:F43"/>
  </mergeCells>
  <pageMargins left="0.7" right="0.7" top="0.75" bottom="0.75" header="0.3" footer="0.3"/>
  <pageSetup paperSize="8" scale="82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C1 e C2 - 2021</vt:lpstr>
    </vt:vector>
  </TitlesOfParts>
  <Company>Coopservice S.coop.p.a.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Marco</dc:creator>
  <cp:lastModifiedBy>Pamela Volta</cp:lastModifiedBy>
  <cp:lastPrinted>2021-01-18T13:33:28Z</cp:lastPrinted>
  <dcterms:created xsi:type="dcterms:W3CDTF">2006-05-11T12:46:36Z</dcterms:created>
  <dcterms:modified xsi:type="dcterms:W3CDTF">2021-01-18T13:34:01Z</dcterms:modified>
</cp:coreProperties>
</file>